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7235" windowHeight="82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/>
  <c r="G37" l="1"/>
  <c r="D23" l="1"/>
  <c r="D37"/>
</calcChain>
</file>

<file path=xl/sharedStrings.xml><?xml version="1.0" encoding="utf-8"?>
<sst xmlns="http://schemas.openxmlformats.org/spreadsheetml/2006/main" count="76" uniqueCount="69">
  <si>
    <t>項　　目</t>
    <rPh sb="0" eb="1">
      <t>コウ</t>
    </rPh>
    <rPh sb="3" eb="4">
      <t>メ</t>
    </rPh>
    <phoneticPr fontId="1"/>
  </si>
  <si>
    <t>前年度繰越</t>
    <rPh sb="0" eb="3">
      <t>ゼンネンド</t>
    </rPh>
    <rPh sb="3" eb="5">
      <t>クリコシ</t>
    </rPh>
    <phoneticPr fontId="1"/>
  </si>
  <si>
    <t>（収入の部）</t>
    <rPh sb="1" eb="3">
      <t>シュウニュウ</t>
    </rPh>
    <rPh sb="4" eb="5">
      <t>ブ</t>
    </rPh>
    <phoneticPr fontId="1"/>
  </si>
  <si>
    <t>年会費</t>
    <rPh sb="0" eb="3">
      <t>ネンカイヒ</t>
    </rPh>
    <phoneticPr fontId="1"/>
  </si>
  <si>
    <t>”</t>
    <phoneticPr fontId="1"/>
  </si>
  <si>
    <t>総会費</t>
    <rPh sb="0" eb="2">
      <t>ソウカイ</t>
    </rPh>
    <rPh sb="2" eb="3">
      <t>ヒ</t>
    </rPh>
    <phoneticPr fontId="1"/>
  </si>
  <si>
    <t>”</t>
    <phoneticPr fontId="1"/>
  </si>
  <si>
    <t>収入合計</t>
    <rPh sb="0" eb="2">
      <t>シュウニュウ</t>
    </rPh>
    <rPh sb="2" eb="4">
      <t>ゴウケイ</t>
    </rPh>
    <phoneticPr fontId="1"/>
  </si>
  <si>
    <t>（支出の部）</t>
    <rPh sb="1" eb="3">
      <t>シシュツ</t>
    </rPh>
    <rPh sb="4" eb="5">
      <t>ブ</t>
    </rPh>
    <phoneticPr fontId="1"/>
  </si>
  <si>
    <t>スピーチコンテスト</t>
    <phoneticPr fontId="1"/>
  </si>
  <si>
    <t>振込手数料</t>
    <rPh sb="0" eb="2">
      <t>フリコミ</t>
    </rPh>
    <rPh sb="2" eb="5">
      <t>テスウリョウ</t>
    </rPh>
    <phoneticPr fontId="1"/>
  </si>
  <si>
    <t>学員会</t>
    <rPh sb="0" eb="1">
      <t>ガク</t>
    </rPh>
    <rPh sb="1" eb="2">
      <t>イン</t>
    </rPh>
    <rPh sb="2" eb="3">
      <t>カイ</t>
    </rPh>
    <phoneticPr fontId="1"/>
  </si>
  <si>
    <t>支出合計</t>
    <rPh sb="0" eb="2">
      <t>シシュツ</t>
    </rPh>
    <rPh sb="2" eb="4">
      <t>ゴウケイ</t>
    </rPh>
    <phoneticPr fontId="1"/>
  </si>
  <si>
    <t>（繰越の部）</t>
    <rPh sb="1" eb="3">
      <t>クリコシ</t>
    </rPh>
    <rPh sb="4" eb="5">
      <t>ブ</t>
    </rPh>
    <phoneticPr fontId="1"/>
  </si>
  <si>
    <t>当期収入</t>
    <rPh sb="0" eb="2">
      <t>トウキ</t>
    </rPh>
    <rPh sb="2" eb="4">
      <t>シュウニュウ</t>
    </rPh>
    <phoneticPr fontId="1"/>
  </si>
  <si>
    <t>当期支出</t>
    <rPh sb="0" eb="2">
      <t>トウキ</t>
    </rPh>
    <rPh sb="2" eb="4">
      <t>シシュツ</t>
    </rPh>
    <phoneticPr fontId="1"/>
  </si>
  <si>
    <t>次年度繰越</t>
    <rPh sb="0" eb="3">
      <t>ジネンド</t>
    </rPh>
    <rPh sb="3" eb="5">
      <t>クリコシ</t>
    </rPh>
    <phoneticPr fontId="1"/>
  </si>
  <si>
    <t>（単位：円）</t>
    <rPh sb="1" eb="3">
      <t>タンイ</t>
    </rPh>
    <rPh sb="4" eb="5">
      <t>エン</t>
    </rPh>
    <phoneticPr fontId="1"/>
  </si>
  <si>
    <t>(株)エヌエンター</t>
    <rPh sb="1" eb="2">
      <t>カブ</t>
    </rPh>
    <phoneticPr fontId="1"/>
  </si>
  <si>
    <t>ゆうちょ銀行</t>
    <rPh sb="4" eb="6">
      <t>ギンコウ</t>
    </rPh>
    <phoneticPr fontId="1"/>
  </si>
  <si>
    <t>学生ボランティア支援金</t>
    <rPh sb="0" eb="2">
      <t>ガクセイ</t>
    </rPh>
    <rPh sb="8" eb="10">
      <t>シエン</t>
    </rPh>
    <rPh sb="10" eb="11">
      <t>キン</t>
    </rPh>
    <phoneticPr fontId="1"/>
  </si>
  <si>
    <t>項　目</t>
    <rPh sb="0" eb="1">
      <t>コウ</t>
    </rPh>
    <rPh sb="2" eb="3">
      <t>モク</t>
    </rPh>
    <phoneticPr fontId="1"/>
  </si>
  <si>
    <t>前年度繰越</t>
    <rPh sb="0" eb="3">
      <t>ゼンネンド</t>
    </rPh>
    <rPh sb="3" eb="5">
      <t>クリコシ</t>
    </rPh>
    <phoneticPr fontId="1"/>
  </si>
  <si>
    <t>備　考</t>
    <rPh sb="0" eb="1">
      <t>ソナエ</t>
    </rPh>
    <rPh sb="2" eb="3">
      <t>コウ</t>
    </rPh>
    <phoneticPr fontId="1"/>
  </si>
  <si>
    <t>(収入の部）</t>
    <rPh sb="1" eb="3">
      <t>シュウニュウ</t>
    </rPh>
    <rPh sb="4" eb="5">
      <t>ブ</t>
    </rPh>
    <phoneticPr fontId="1"/>
  </si>
  <si>
    <t>年会費</t>
    <rPh sb="0" eb="3">
      <t>ネンカイヒ</t>
    </rPh>
    <phoneticPr fontId="1"/>
  </si>
  <si>
    <t>総会費</t>
    <rPh sb="0" eb="2">
      <t>ソウカイ</t>
    </rPh>
    <rPh sb="2" eb="3">
      <t>ヒ</t>
    </rPh>
    <phoneticPr fontId="1"/>
  </si>
  <si>
    <t>活動助成金</t>
    <rPh sb="0" eb="2">
      <t>カツドウ</t>
    </rPh>
    <rPh sb="2" eb="5">
      <t>ジョセイキン</t>
    </rPh>
    <phoneticPr fontId="1"/>
  </si>
  <si>
    <t>収入合計</t>
    <rPh sb="0" eb="2">
      <t>シュウニュウ</t>
    </rPh>
    <rPh sb="2" eb="4">
      <t>ゴウケイ</t>
    </rPh>
    <phoneticPr fontId="1"/>
  </si>
  <si>
    <t>(支出の部）</t>
    <rPh sb="1" eb="3">
      <t>シシュツ</t>
    </rPh>
    <rPh sb="4" eb="5">
      <t>ブ</t>
    </rPh>
    <phoneticPr fontId="1"/>
  </si>
  <si>
    <t>支出合計</t>
    <rPh sb="0" eb="2">
      <t>シシュツ</t>
    </rPh>
    <rPh sb="2" eb="4">
      <t>ゴウケイ</t>
    </rPh>
    <phoneticPr fontId="1"/>
  </si>
  <si>
    <t>(繰越の部）</t>
    <rPh sb="1" eb="3">
      <t>クリコシ</t>
    </rPh>
    <rPh sb="4" eb="5">
      <t>ブ</t>
    </rPh>
    <phoneticPr fontId="1"/>
  </si>
  <si>
    <t>次年度繰越</t>
    <rPh sb="0" eb="3">
      <t>ジネンド</t>
    </rPh>
    <rPh sb="3" eb="5">
      <t>クリコシ</t>
    </rPh>
    <phoneticPr fontId="1"/>
  </si>
  <si>
    <t>１２０人</t>
    <rPh sb="3" eb="4">
      <t>ニン</t>
    </rPh>
    <phoneticPr fontId="1"/>
  </si>
  <si>
    <t>ＯＢ　５０人</t>
    <rPh sb="5" eb="6">
      <t>ニン</t>
    </rPh>
    <phoneticPr fontId="1"/>
  </si>
  <si>
    <t>現役　２５人</t>
    <rPh sb="0" eb="2">
      <t>ゲンエキ</t>
    </rPh>
    <rPh sb="5" eb="6">
      <t>ニン</t>
    </rPh>
    <phoneticPr fontId="1"/>
  </si>
  <si>
    <t>その他</t>
    <rPh sb="2" eb="3">
      <t>タ</t>
    </rPh>
    <phoneticPr fontId="1"/>
  </si>
  <si>
    <t>通信費</t>
    <rPh sb="0" eb="2">
      <t>ツウシン</t>
    </rPh>
    <rPh sb="2" eb="3">
      <t>ヒ</t>
    </rPh>
    <phoneticPr fontId="1"/>
  </si>
  <si>
    <t>印刷代</t>
    <rPh sb="0" eb="2">
      <t>インサツ</t>
    </rPh>
    <rPh sb="2" eb="3">
      <t>ダイ</t>
    </rPh>
    <phoneticPr fontId="1"/>
  </si>
  <si>
    <t>スピーチコンテスト</t>
    <phoneticPr fontId="1"/>
  </si>
  <si>
    <t>振込手数料</t>
    <rPh sb="0" eb="2">
      <t>フリコミ</t>
    </rPh>
    <rPh sb="2" eb="5">
      <t>テスウリョウ</t>
    </rPh>
    <phoneticPr fontId="1"/>
  </si>
  <si>
    <t>会合費補助</t>
    <rPh sb="0" eb="2">
      <t>カイゴウ</t>
    </rPh>
    <rPh sb="2" eb="3">
      <t>ヒ</t>
    </rPh>
    <rPh sb="3" eb="5">
      <t>ホジョ</t>
    </rPh>
    <phoneticPr fontId="1"/>
  </si>
  <si>
    <t>当期収入</t>
    <rPh sb="0" eb="2">
      <t>トウキ</t>
    </rPh>
    <rPh sb="2" eb="4">
      <t>シュウニュウ</t>
    </rPh>
    <phoneticPr fontId="1"/>
  </si>
  <si>
    <t>当期支出</t>
    <rPh sb="0" eb="2">
      <t>トウキ</t>
    </rPh>
    <rPh sb="2" eb="4">
      <t>シシュツ</t>
    </rPh>
    <phoneticPr fontId="1"/>
  </si>
  <si>
    <t>会計幹事　：　前田　和男</t>
    <rPh sb="0" eb="2">
      <t>カイケイ</t>
    </rPh>
    <rPh sb="2" eb="4">
      <t>カンジ</t>
    </rPh>
    <rPh sb="7" eb="9">
      <t>マエダ</t>
    </rPh>
    <rPh sb="10" eb="12">
      <t>カズオ</t>
    </rPh>
    <phoneticPr fontId="1"/>
  </si>
  <si>
    <t>新入会員歓迎会</t>
    <rPh sb="0" eb="2">
      <t>シンニュウ</t>
    </rPh>
    <rPh sb="2" eb="4">
      <t>カイイン</t>
    </rPh>
    <rPh sb="4" eb="6">
      <t>カンゲイ</t>
    </rPh>
    <rPh sb="6" eb="7">
      <t>カイ</t>
    </rPh>
    <phoneticPr fontId="1"/>
  </si>
  <si>
    <t>中央大学英語学会・ＯＢ会 　平成24年度会計報告及び25年度会計予算</t>
    <rPh sb="0" eb="2">
      <t>チュウオウ</t>
    </rPh>
    <rPh sb="2" eb="4">
      <t>ダイガク</t>
    </rPh>
    <rPh sb="4" eb="6">
      <t>エイゴ</t>
    </rPh>
    <rPh sb="6" eb="8">
      <t>ガッカイ</t>
    </rPh>
    <rPh sb="11" eb="12">
      <t>カイ</t>
    </rPh>
    <rPh sb="14" eb="16">
      <t>ヘイセイ</t>
    </rPh>
    <rPh sb="18" eb="20">
      <t>ネンド</t>
    </rPh>
    <rPh sb="20" eb="22">
      <t>カイケイ</t>
    </rPh>
    <rPh sb="22" eb="24">
      <t>ホウコク</t>
    </rPh>
    <rPh sb="24" eb="25">
      <t>オヨ</t>
    </rPh>
    <rPh sb="28" eb="29">
      <t>ネン</t>
    </rPh>
    <rPh sb="29" eb="30">
      <t>ド</t>
    </rPh>
    <rPh sb="30" eb="32">
      <t>カイケイ</t>
    </rPh>
    <rPh sb="32" eb="34">
      <t>ヨサン</t>
    </rPh>
    <phoneticPr fontId="1"/>
  </si>
  <si>
    <t>平成24年度　会計報告</t>
    <rPh sb="0" eb="2">
      <t>ヘイセイ</t>
    </rPh>
    <rPh sb="4" eb="6">
      <t>ネンド</t>
    </rPh>
    <rPh sb="7" eb="9">
      <t>カイケイ</t>
    </rPh>
    <rPh sb="9" eb="11">
      <t>ホウコク</t>
    </rPh>
    <phoneticPr fontId="1"/>
  </si>
  <si>
    <t>平成25年度　会計予算</t>
    <rPh sb="0" eb="2">
      <t>ヘイセイ</t>
    </rPh>
    <rPh sb="4" eb="6">
      <t>ネンド</t>
    </rPh>
    <rPh sb="7" eb="9">
      <t>カイケイ</t>
    </rPh>
    <rPh sb="9" eb="11">
      <t>ヨサン</t>
    </rPh>
    <phoneticPr fontId="1"/>
  </si>
  <si>
    <t>（平成24年4月1日～平成25年3月31日）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</si>
  <si>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(平成２5年４月１日～平成２6年３月３１日)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</si>
  <si>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24年度執行額</t>
    <rPh sb="2" eb="3">
      <t>ネン</t>
    </rPh>
    <rPh sb="3" eb="4">
      <t>ド</t>
    </rPh>
    <rPh sb="4" eb="6">
      <t>シッコウ</t>
    </rPh>
    <rPh sb="6" eb="7">
      <t>ガク</t>
    </rPh>
    <phoneticPr fontId="1"/>
  </si>
  <si>
    <t>25年度予算額</t>
    <rPh sb="2" eb="4">
      <t>ネンド</t>
    </rPh>
    <rPh sb="4" eb="7">
      <t>ヨサンガク</t>
    </rPh>
    <phoneticPr fontId="1"/>
  </si>
  <si>
    <t>　（振込）　68人　　</t>
    <rPh sb="2" eb="4">
      <t>フリコミ</t>
    </rPh>
    <rPh sb="8" eb="9">
      <t>ニン</t>
    </rPh>
    <phoneticPr fontId="1"/>
  </si>
  <si>
    <t>（OB）　40人</t>
    <rPh sb="7" eb="8">
      <t>ニン</t>
    </rPh>
    <phoneticPr fontId="1"/>
  </si>
  <si>
    <t>(ＯＢ夫人）　1人</t>
    <rPh sb="3" eb="5">
      <t>フジン</t>
    </rPh>
    <rPh sb="8" eb="9">
      <t>ニン</t>
    </rPh>
    <phoneticPr fontId="1"/>
  </si>
  <si>
    <t>（現役）　22人</t>
    <rPh sb="1" eb="3">
      <t>ゲンエキ</t>
    </rPh>
    <rPh sb="7" eb="8">
      <t>ニン</t>
    </rPh>
    <phoneticPr fontId="1"/>
  </si>
  <si>
    <t>寄付金</t>
    <rPh sb="0" eb="3">
      <t>キフキン</t>
    </rPh>
    <phoneticPr fontId="1"/>
  </si>
  <si>
    <t>預金利息</t>
    <rPh sb="0" eb="2">
      <t>ヨキン</t>
    </rPh>
    <rPh sb="2" eb="4">
      <t>リソク</t>
    </rPh>
    <phoneticPr fontId="1"/>
  </si>
  <si>
    <t>中大生協「四季」</t>
    <rPh sb="0" eb="2">
      <t>チュウダイ</t>
    </rPh>
    <rPh sb="2" eb="4">
      <t>セイキョウ</t>
    </rPh>
    <rPh sb="5" eb="7">
      <t>シキ</t>
    </rPh>
    <phoneticPr fontId="1"/>
  </si>
  <si>
    <t>中大生協</t>
    <rPh sb="0" eb="2">
      <t>チュウダイ</t>
    </rPh>
    <rPh sb="2" eb="4">
      <t>セイキョウ</t>
    </rPh>
    <phoneticPr fontId="1"/>
  </si>
  <si>
    <t>名刺印刷代</t>
    <rPh sb="0" eb="2">
      <t>メイシ</t>
    </rPh>
    <rPh sb="2" eb="4">
      <t>インサツ</t>
    </rPh>
    <rPh sb="4" eb="5">
      <t>ダイ</t>
    </rPh>
    <phoneticPr fontId="1"/>
  </si>
  <si>
    <t>総会案内通信費</t>
    <rPh sb="0" eb="2">
      <t>ソウカイ</t>
    </rPh>
    <rPh sb="2" eb="4">
      <t>アンナイ</t>
    </rPh>
    <rPh sb="4" eb="7">
      <t>ツウシンヒ</t>
    </rPh>
    <phoneticPr fontId="1"/>
  </si>
  <si>
    <t>のぼり製作費</t>
    <rPh sb="3" eb="6">
      <t>セイサクヒ</t>
    </rPh>
    <phoneticPr fontId="1"/>
  </si>
  <si>
    <t>トマック</t>
    <phoneticPr fontId="1"/>
  </si>
  <si>
    <t>学員会・活動助成金</t>
    <rPh sb="0" eb="1">
      <t>ガク</t>
    </rPh>
    <rPh sb="1" eb="2">
      <t>イン</t>
    </rPh>
    <rPh sb="2" eb="3">
      <t>カイ</t>
    </rPh>
    <rPh sb="4" eb="6">
      <t>カツドウ</t>
    </rPh>
    <rPh sb="6" eb="9">
      <t>ジョセイキン</t>
    </rPh>
    <phoneticPr fontId="1"/>
  </si>
  <si>
    <t>駿河台記念館</t>
    <rPh sb="0" eb="3">
      <t>スルガダイ</t>
    </rPh>
    <rPh sb="3" eb="5">
      <t>キネン</t>
    </rPh>
    <rPh sb="5" eb="6">
      <t>カン</t>
    </rPh>
    <phoneticPr fontId="1"/>
  </si>
  <si>
    <t>（集金）　36人</t>
    <rPh sb="1" eb="3">
      <t>シュウキン</t>
    </rPh>
    <rPh sb="7" eb="8">
      <t>ニン</t>
    </rPh>
    <phoneticPr fontId="1"/>
  </si>
  <si>
    <t>CHESS発行費</t>
    <rPh sb="5" eb="7">
      <t>ハッコウ</t>
    </rPh>
    <rPh sb="7" eb="8">
      <t>ヒ</t>
    </rPh>
    <phoneticPr fontId="1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</si>
</sst>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58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10" fillId="0" borderId="1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0" fillId="0" borderId="14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58" fontId="11" fillId="0" borderId="11" xfId="0" applyNumberFormat="1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0" fillId="2" borderId="12" xfId="0" applyFill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0" fillId="0" borderId="8" xfId="0" applyNumberFormat="1" applyBorder="1">
      <alignment vertical="center"/>
    </xf>
    <xf numFmtId="3" fontId="3" fillId="2" borderId="1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" fontId="5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4"/>
  <sheetViews>
    <sheetView tabSelected="1" view="pageLayout" zoomScaleNormal="100" workbookViewId="0">
      <selection activeCell="H54" sqref="H54"/>
    </sheetView>
  </sheetViews>
  <sheetFormatPr defaultRowHeight="13.5"/>
  <cols>
    <col min="1" max="1" width="1.375" customWidth="1"/>
    <col min="2" max="2" width="15.25" customWidth="1"/>
    <col min="3" max="3" width="15.125" customWidth="1"/>
    <col min="4" max="4" width="13.25" customWidth="1"/>
    <col min="5" max="5" width="0.375" customWidth="1"/>
    <col min="6" max="6" width="15.75" customWidth="1"/>
    <col min="7" max="7" width="13.875" customWidth="1"/>
    <col min="8" max="8" width="11.75" customWidth="1"/>
  </cols>
  <sheetData>
    <row r="1" spans="2:12">
      <c r="D1" s="2"/>
      <c r="E1" s="2"/>
      <c r="F1" s="2"/>
    </row>
    <row r="2" spans="2:12" ht="17.25" customHeight="1">
      <c r="B2" s="76" t="s">
        <v>46</v>
      </c>
      <c r="C2" s="76"/>
      <c r="D2" s="76"/>
      <c r="E2" s="76"/>
      <c r="F2" s="76"/>
      <c r="G2" s="76"/>
      <c r="H2" s="76"/>
    </row>
    <row r="3" spans="2:12" ht="17.25">
      <c r="B3" s="4"/>
      <c r="C3" s="4"/>
      <c r="D3" s="4"/>
      <c r="E3" s="4"/>
      <c r="F3" s="4"/>
      <c r="H3" s="1" t="s">
        <v>17</v>
      </c>
    </row>
    <row r="4" spans="2:12" ht="17.25">
      <c r="B4" s="4"/>
      <c r="C4" s="4"/>
      <c r="D4" s="4"/>
      <c r="E4" s="4"/>
      <c r="F4" s="4"/>
      <c r="H4" s="1"/>
    </row>
    <row r="5" spans="2:12" ht="28.5" customHeight="1">
      <c r="B5" s="68" t="s">
        <v>47</v>
      </c>
      <c r="C5" s="69"/>
      <c r="D5" s="69"/>
      <c r="E5" s="29"/>
      <c r="F5" s="72" t="s">
        <v>48</v>
      </c>
      <c r="G5" s="73"/>
      <c r="H5" s="74"/>
    </row>
    <row r="6" spans="2:12" ht="17.25">
      <c r="B6" s="70" t="s">
        <v>49</v>
      </c>
      <c r="C6" s="71"/>
      <c r="D6" s="71"/>
      <c r="E6" s="30"/>
      <c r="F6" s="70" t="s">
        <v>50</v>
      </c>
      <c r="G6" s="71"/>
      <c r="H6" s="75"/>
    </row>
    <row r="7" spans="2:12" ht="14.25">
      <c r="B7" s="59"/>
      <c r="C7" s="60"/>
      <c r="D7" s="60"/>
      <c r="E7" s="61"/>
      <c r="F7" s="62"/>
      <c r="G7" s="2"/>
      <c r="H7" s="5"/>
    </row>
    <row r="8" spans="2:12" ht="14.25">
      <c r="B8" s="19" t="s">
        <v>0</v>
      </c>
      <c r="C8" s="63" t="s">
        <v>23</v>
      </c>
      <c r="D8" s="18" t="s">
        <v>51</v>
      </c>
      <c r="E8" s="20"/>
      <c r="F8" s="31" t="s">
        <v>21</v>
      </c>
      <c r="G8" s="39" t="s">
        <v>52</v>
      </c>
      <c r="H8" s="64" t="s">
        <v>23</v>
      </c>
      <c r="I8" s="2"/>
      <c r="J8" s="2"/>
      <c r="K8" s="2"/>
    </row>
    <row r="9" spans="2:12">
      <c r="B9" s="6" t="s">
        <v>1</v>
      </c>
      <c r="C9" s="36"/>
      <c r="D9" s="49">
        <v>764948</v>
      </c>
      <c r="E9" s="12"/>
      <c r="F9" s="40" t="s">
        <v>22</v>
      </c>
      <c r="G9" s="44">
        <v>912609</v>
      </c>
      <c r="H9" s="36"/>
    </row>
    <row r="10" spans="2:12">
      <c r="B10" s="7"/>
      <c r="C10" s="15"/>
      <c r="D10" s="50"/>
      <c r="E10" s="13"/>
      <c r="F10" s="17"/>
      <c r="G10" s="45"/>
      <c r="H10" s="15"/>
      <c r="K10" s="2"/>
      <c r="L10" s="2"/>
    </row>
    <row r="11" spans="2:12">
      <c r="B11" s="22" t="s">
        <v>2</v>
      </c>
      <c r="C11" s="21"/>
      <c r="D11" s="51"/>
      <c r="E11" s="13"/>
      <c r="F11" s="41" t="s">
        <v>24</v>
      </c>
      <c r="G11" s="46"/>
      <c r="H11" s="21"/>
      <c r="L11" s="2"/>
    </row>
    <row r="12" spans="2:12">
      <c r="B12" s="9" t="s">
        <v>3</v>
      </c>
      <c r="C12" s="26" t="s">
        <v>53</v>
      </c>
      <c r="D12" s="52">
        <v>204000</v>
      </c>
      <c r="E12" s="13"/>
      <c r="F12" s="66" t="s">
        <v>25</v>
      </c>
      <c r="G12" s="47">
        <v>360000</v>
      </c>
      <c r="H12" s="26" t="s">
        <v>33</v>
      </c>
    </row>
    <row r="13" spans="2:12">
      <c r="B13" s="7" t="s">
        <v>4</v>
      </c>
      <c r="C13" s="37" t="s">
        <v>67</v>
      </c>
      <c r="D13" s="52">
        <v>108000</v>
      </c>
      <c r="E13" s="13"/>
      <c r="F13" s="25"/>
      <c r="G13" s="48"/>
      <c r="H13" s="15"/>
    </row>
    <row r="14" spans="2:12">
      <c r="B14" s="7"/>
      <c r="C14" s="37"/>
      <c r="D14" s="53"/>
      <c r="E14" s="13"/>
      <c r="F14" s="25"/>
      <c r="G14" s="48"/>
      <c r="H14" s="15"/>
    </row>
    <row r="15" spans="2:12">
      <c r="B15" s="7" t="s">
        <v>5</v>
      </c>
      <c r="C15" s="38" t="s">
        <v>54</v>
      </c>
      <c r="D15" s="54">
        <v>160000</v>
      </c>
      <c r="E15" s="13"/>
      <c r="F15" s="67" t="s">
        <v>26</v>
      </c>
      <c r="G15" s="47">
        <v>250000</v>
      </c>
      <c r="H15" s="26" t="s">
        <v>34</v>
      </c>
    </row>
    <row r="16" spans="2:12">
      <c r="B16" s="7" t="s">
        <v>6</v>
      </c>
      <c r="C16" s="37" t="s">
        <v>55</v>
      </c>
      <c r="D16" s="54">
        <v>3000</v>
      </c>
      <c r="E16" s="13"/>
      <c r="F16" s="25"/>
      <c r="G16" s="47">
        <v>50000</v>
      </c>
      <c r="H16" s="37" t="s">
        <v>35</v>
      </c>
    </row>
    <row r="17" spans="2:12">
      <c r="B17" s="7" t="s">
        <v>6</v>
      </c>
      <c r="C17" s="37" t="s">
        <v>56</v>
      </c>
      <c r="D17" s="54">
        <v>22000</v>
      </c>
      <c r="E17" s="13"/>
      <c r="F17" s="25"/>
      <c r="G17" s="48"/>
      <c r="H17" s="15"/>
      <c r="K17" s="2"/>
      <c r="L17" s="2"/>
    </row>
    <row r="18" spans="2:12">
      <c r="B18" s="7"/>
      <c r="C18" s="16"/>
      <c r="D18" s="50"/>
      <c r="E18" s="13"/>
      <c r="F18" s="25"/>
      <c r="G18" s="48"/>
      <c r="H18" s="15"/>
    </row>
    <row r="19" spans="2:12">
      <c r="B19" s="65" t="s">
        <v>65</v>
      </c>
      <c r="C19" s="15"/>
      <c r="D19" s="54">
        <v>50000</v>
      </c>
      <c r="E19" s="13"/>
      <c r="F19" s="17" t="s">
        <v>27</v>
      </c>
      <c r="G19" s="47">
        <v>50000</v>
      </c>
      <c r="H19" s="15"/>
    </row>
    <row r="20" spans="2:12">
      <c r="B20" s="7" t="s">
        <v>57</v>
      </c>
      <c r="C20" s="15"/>
      <c r="D20" s="54">
        <v>66045</v>
      </c>
      <c r="E20" s="13"/>
      <c r="F20" s="17" t="s">
        <v>36</v>
      </c>
      <c r="G20" s="47">
        <v>10000</v>
      </c>
      <c r="H20" s="15"/>
    </row>
    <row r="21" spans="2:12">
      <c r="B21" s="7" t="s">
        <v>58</v>
      </c>
      <c r="C21" s="15"/>
      <c r="D21" s="54">
        <v>55</v>
      </c>
      <c r="E21" s="13"/>
      <c r="F21" s="17"/>
      <c r="G21" s="47"/>
      <c r="H21" s="15"/>
    </row>
    <row r="22" spans="2:12">
      <c r="B22" s="7"/>
      <c r="C22" s="21"/>
      <c r="D22" s="55"/>
      <c r="E22" s="13"/>
      <c r="F22" s="32"/>
      <c r="G22" s="45"/>
      <c r="H22" s="15"/>
    </row>
    <row r="23" spans="2:12">
      <c r="B23" s="6" t="s">
        <v>7</v>
      </c>
      <c r="C23" s="36"/>
      <c r="D23" s="49">
        <f>SUM(D12:D22)</f>
        <v>613100</v>
      </c>
      <c r="E23" s="12"/>
      <c r="F23" s="40" t="s">
        <v>28</v>
      </c>
      <c r="G23" s="44">
        <f>SUM(G12:G22)</f>
        <v>720000</v>
      </c>
      <c r="H23" s="36"/>
    </row>
    <row r="24" spans="2:12">
      <c r="B24" s="7"/>
      <c r="C24" s="15"/>
      <c r="D24" s="50"/>
      <c r="E24" s="13"/>
      <c r="F24" s="17"/>
      <c r="G24" s="13"/>
      <c r="H24" s="15"/>
    </row>
    <row r="25" spans="2:12">
      <c r="B25" s="22" t="s">
        <v>8</v>
      </c>
      <c r="C25" s="21"/>
      <c r="D25" s="56"/>
      <c r="E25" s="13"/>
      <c r="F25" s="41" t="s">
        <v>29</v>
      </c>
      <c r="G25" s="14"/>
      <c r="H25" s="21"/>
    </row>
    <row r="26" spans="2:12">
      <c r="B26" s="7" t="s">
        <v>5</v>
      </c>
      <c r="C26" s="23" t="s">
        <v>59</v>
      </c>
      <c r="D26" s="54">
        <v>183160</v>
      </c>
      <c r="E26" s="13"/>
      <c r="F26" s="24" t="s">
        <v>26</v>
      </c>
      <c r="G26" s="43">
        <v>390000</v>
      </c>
      <c r="H26" s="27" t="s">
        <v>66</v>
      </c>
    </row>
    <row r="27" spans="2:12">
      <c r="B27" s="10" t="s">
        <v>61</v>
      </c>
      <c r="C27" s="24" t="s">
        <v>60</v>
      </c>
      <c r="D27" s="54">
        <v>8400</v>
      </c>
      <c r="E27" s="13"/>
      <c r="F27" s="33"/>
      <c r="G27" s="13"/>
      <c r="H27" s="15"/>
    </row>
    <row r="28" spans="2:12">
      <c r="B28" s="7" t="s">
        <v>63</v>
      </c>
      <c r="C28" s="24" t="s">
        <v>64</v>
      </c>
      <c r="D28" s="54">
        <v>17419</v>
      </c>
      <c r="E28" s="13"/>
      <c r="F28" s="25" t="s">
        <v>37</v>
      </c>
      <c r="G28" s="43">
        <v>40000</v>
      </c>
      <c r="H28" s="15"/>
    </row>
    <row r="29" spans="2:12">
      <c r="B29" s="7" t="s">
        <v>62</v>
      </c>
      <c r="C29" s="25" t="s">
        <v>18</v>
      </c>
      <c r="D29" s="54">
        <v>116020</v>
      </c>
      <c r="E29" s="13"/>
      <c r="F29" s="25" t="s">
        <v>38</v>
      </c>
      <c r="G29" s="43">
        <v>90000</v>
      </c>
      <c r="H29" s="15"/>
    </row>
    <row r="30" spans="2:12">
      <c r="B30" s="10" t="s">
        <v>9</v>
      </c>
      <c r="C30" s="15"/>
      <c r="D30" s="54">
        <v>123680</v>
      </c>
      <c r="E30" s="13"/>
      <c r="F30" s="25" t="s">
        <v>39</v>
      </c>
      <c r="G30" s="43">
        <v>130000</v>
      </c>
      <c r="H30" s="15"/>
    </row>
    <row r="31" spans="2:12">
      <c r="B31" s="7" t="s">
        <v>10</v>
      </c>
      <c r="C31" s="24" t="s">
        <v>19</v>
      </c>
      <c r="D31" s="54">
        <v>6760</v>
      </c>
      <c r="E31" s="13"/>
      <c r="F31" s="25" t="s">
        <v>40</v>
      </c>
      <c r="G31" s="43">
        <v>8000</v>
      </c>
      <c r="H31" s="15"/>
    </row>
    <row r="32" spans="2:12">
      <c r="B32" s="10"/>
      <c r="C32" s="26"/>
      <c r="D32" s="54"/>
      <c r="E32" s="13"/>
      <c r="F32" s="33" t="s">
        <v>45</v>
      </c>
      <c r="G32" s="43">
        <v>30000</v>
      </c>
      <c r="H32" s="15"/>
    </row>
    <row r="33" spans="2:8">
      <c r="B33" s="7" t="s">
        <v>11</v>
      </c>
      <c r="C33" s="26" t="s">
        <v>20</v>
      </c>
      <c r="D33" s="54">
        <v>10000</v>
      </c>
      <c r="E33" s="13"/>
      <c r="F33" s="33" t="s">
        <v>68</v>
      </c>
      <c r="G33" s="43">
        <v>100000</v>
      </c>
      <c r="H33" s="15"/>
    </row>
    <row r="34" spans="2:8">
      <c r="B34" s="10"/>
      <c r="C34" s="26"/>
      <c r="D34" s="54"/>
      <c r="E34" s="13"/>
      <c r="F34" s="25" t="s">
        <v>11</v>
      </c>
      <c r="G34" s="43">
        <v>10000</v>
      </c>
      <c r="H34" s="15"/>
    </row>
    <row r="35" spans="2:8">
      <c r="B35" s="10"/>
      <c r="C35" s="28"/>
      <c r="D35" s="54"/>
      <c r="E35" s="13"/>
      <c r="F35" s="34" t="s">
        <v>41</v>
      </c>
      <c r="G35" s="43">
        <v>20000</v>
      </c>
      <c r="H35" s="15"/>
    </row>
    <row r="36" spans="2:8">
      <c r="B36" s="11"/>
      <c r="C36" s="21"/>
      <c r="D36" s="51"/>
      <c r="E36" s="14"/>
      <c r="F36" s="35"/>
      <c r="G36" s="13"/>
      <c r="H36" s="15"/>
    </row>
    <row r="37" spans="2:8">
      <c r="B37" s="6" t="s">
        <v>12</v>
      </c>
      <c r="C37" s="36"/>
      <c r="D37" s="49">
        <f>SUM(D26:D36)</f>
        <v>465439</v>
      </c>
      <c r="E37" s="12"/>
      <c r="F37" s="40" t="s">
        <v>30</v>
      </c>
      <c r="G37" s="44">
        <f>SUM(G26:G36)</f>
        <v>818000</v>
      </c>
      <c r="H37" s="36"/>
    </row>
    <row r="38" spans="2:8">
      <c r="B38" s="7"/>
      <c r="C38" s="15"/>
      <c r="D38" s="50"/>
      <c r="E38" s="13"/>
      <c r="F38" s="15"/>
      <c r="G38" s="13"/>
      <c r="H38" s="15"/>
    </row>
    <row r="39" spans="2:8">
      <c r="B39" s="8" t="s">
        <v>13</v>
      </c>
      <c r="C39" s="15"/>
      <c r="D39" s="50"/>
      <c r="E39" s="13"/>
      <c r="F39" s="42" t="s">
        <v>31</v>
      </c>
      <c r="G39" s="13"/>
      <c r="H39" s="15"/>
    </row>
    <row r="40" spans="2:8">
      <c r="B40" s="7" t="s">
        <v>1</v>
      </c>
      <c r="C40" s="15"/>
      <c r="D40" s="54">
        <v>764948</v>
      </c>
      <c r="E40" s="13"/>
      <c r="F40" s="17" t="s">
        <v>22</v>
      </c>
      <c r="G40" s="43">
        <v>912609</v>
      </c>
      <c r="H40" s="15"/>
    </row>
    <row r="41" spans="2:8">
      <c r="B41" s="7" t="s">
        <v>14</v>
      </c>
      <c r="C41" s="15"/>
      <c r="D41" s="54">
        <v>613100</v>
      </c>
      <c r="E41" s="13"/>
      <c r="F41" s="17" t="s">
        <v>42</v>
      </c>
      <c r="G41" s="43">
        <v>720000</v>
      </c>
      <c r="H41" s="15"/>
    </row>
    <row r="42" spans="2:8">
      <c r="B42" s="7" t="s">
        <v>15</v>
      </c>
      <c r="C42" s="15"/>
      <c r="D42" s="54">
        <v>465439</v>
      </c>
      <c r="E42" s="13"/>
      <c r="F42" s="17" t="s">
        <v>43</v>
      </c>
      <c r="G42" s="43">
        <v>818000</v>
      </c>
      <c r="H42" s="15"/>
    </row>
    <row r="43" spans="2:8">
      <c r="B43" s="7"/>
      <c r="C43" s="15"/>
      <c r="D43" s="54"/>
      <c r="E43" s="13"/>
      <c r="F43" s="17"/>
      <c r="G43" s="43"/>
      <c r="H43" s="15"/>
    </row>
    <row r="44" spans="2:8" ht="14.25" thickBot="1">
      <c r="B44" s="6" t="s">
        <v>16</v>
      </c>
      <c r="C44" s="36"/>
      <c r="D44" s="57">
        <v>912609</v>
      </c>
      <c r="E44" s="12"/>
      <c r="F44" s="40" t="s">
        <v>32</v>
      </c>
      <c r="G44" s="44">
        <v>814609</v>
      </c>
      <c r="H44" s="36"/>
    </row>
    <row r="45" spans="2:8">
      <c r="B45" s="1"/>
      <c r="D45" s="1"/>
    </row>
    <row r="46" spans="2:8">
      <c r="B46" s="1"/>
    </row>
    <row r="47" spans="2:8">
      <c r="B47" s="1"/>
    </row>
    <row r="48" spans="2:8">
      <c r="B48" s="1"/>
      <c r="F48" s="3"/>
      <c r="G48" s="58">
        <v>41420</v>
      </c>
    </row>
    <row r="49" spans="2:7">
      <c r="B49" s="1"/>
    </row>
    <row r="50" spans="2:7">
      <c r="B50" s="1"/>
      <c r="F50" s="1"/>
      <c r="G50" t="s">
        <v>44</v>
      </c>
    </row>
    <row r="51" spans="2:7">
      <c r="B51" s="1"/>
    </row>
    <row r="52" spans="2:7">
      <c r="B52" s="1"/>
    </row>
    <row r="53" spans="2:7">
      <c r="B53" s="1"/>
    </row>
    <row r="54" spans="2:7">
      <c r="B54" s="1"/>
    </row>
  </sheetData>
  <mergeCells count="5">
    <mergeCell ref="B5:D5"/>
    <mergeCell ref="B6:D6"/>
    <mergeCell ref="F5:H5"/>
    <mergeCell ref="F6:H6"/>
    <mergeCell ref="B2:H2"/>
  </mergeCells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FUJITSU</cp:lastModifiedBy>
  <cp:lastPrinted>2013-05-26T00:03:24Z</cp:lastPrinted>
  <dcterms:created xsi:type="dcterms:W3CDTF">2012-08-22T00:23:42Z</dcterms:created>
  <dcterms:modified xsi:type="dcterms:W3CDTF">2013-06-11T06:08:22Z</dcterms:modified>
</cp:coreProperties>
</file>